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28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<sst xmlns="http://schemas.openxmlformats.org/spreadsheetml/2006/main" count="62" uniqueCount="33">
  <si>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№ п\п</t>
  </si>
  <si>
    <t>место расположенния</t>
  </si>
  <si>
    <t xml:space="preserve">Наименование стана </t>
  </si>
  <si>
    <t>Наименование валка</t>
  </si>
  <si>
    <t>Рабочий валок</t>
  </si>
  <si>
    <t xml:space="preserve">Кол-во шт. </t>
  </si>
  <si>
    <t xml:space="preserve">Заготовит.отд.  </t>
  </si>
  <si>
    <t>Опорный валок</t>
  </si>
  <si>
    <t>Вал-шестерня</t>
  </si>
  <si>
    <t>Сплав</t>
  </si>
  <si>
    <t>9Х</t>
  </si>
  <si>
    <t>9Х2</t>
  </si>
  <si>
    <t>9ХФ</t>
  </si>
  <si>
    <t>Итого, кг</t>
  </si>
  <si>
    <t>масса одного изделия, кг</t>
  </si>
  <si>
    <t>Заготовит.отд.  (улица)</t>
  </si>
  <si>
    <t>Таблица валков на продажу цеха №2</t>
  </si>
  <si>
    <t>длинна рабочей части валка в мм</t>
  </si>
  <si>
    <t>150*450</t>
  </si>
  <si>
    <t>160*500</t>
  </si>
  <si>
    <t>350*500</t>
  </si>
  <si>
    <t>160*450</t>
  </si>
  <si>
    <t>350*450</t>
  </si>
  <si>
    <t>500*450</t>
  </si>
  <si>
    <t>350*1500</t>
  </si>
  <si>
    <t>400*850</t>
  </si>
  <si>
    <t>170*380</t>
  </si>
  <si>
    <t>Кварто-400, Skoda, Чехия</t>
  </si>
  <si>
    <t>Кварто-350, Ernst Thelman, Германия</t>
  </si>
  <si>
    <t>Кварто-150, Ernst Thelman, Германия</t>
  </si>
  <si>
    <t>№72, СКМЗ, СССР</t>
  </si>
  <si>
    <t>№73, СКМЗ, СССР</t>
  </si>
  <si>
    <t>№41, СКМЗ, СССР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</si>
</sst>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1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Alignment="1">
      <alignment/>
    </xf>
    <xf numFmtId="0" fontId="0" fillId="0" borderId="19" xfId="0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21" xfId="0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33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4.125" style="0" customWidth="1"/>
    <col min="2" max="2" width="6.125" style="0" bestFit="1" customWidth="1"/>
    <col min="3" max="3" width="13.75390625" style="0" bestFit="1" customWidth="1"/>
    <col min="4" max="4" width="19.25390625" style="0" bestFit="1" customWidth="1"/>
    <col min="5" max="5" width="21.00390625" style="0" customWidth="1"/>
    <col min="6" max="6" width="10.125" style="0" bestFit="1" customWidth="1"/>
    <col min="7" max="7" width="6.25390625" style="0" bestFit="1" customWidth="1"/>
    <col min="8" max="8" width="13.00390625" style="0" customWidth="1"/>
    <col min="9" max="9" width="10.125" style="0" bestFit="1" customWidth="1"/>
    <col min="10" max="10" width="11.25390625" style="0" customWidth="1"/>
  </cols>
  <sheetData>
    <row r="5" spans="3:9" ht="12.75">
      <c r="C5" s="37" t="s">
        <v>16</v>
      </c>
      <c r="D5" s="37"/>
      <c r="E5" s="8"/>
      <c r="I5" s="32">
        <v>45056</v>
      </c>
    </row>
    <row r="6" ht="13.5" thickBot="1"/>
    <row r="7" spans="2:10" ht="51.75" thickBot="1">
      <c r="B7" s="3" t="s">
        <v>0</v>
      </c>
      <c r="C7" s="4" t="s">
        <v>2</v>
      </c>
      <c r="D7" s="4" t="s">
        <v>3</v>
      </c>
      <c r="E7" s="4" t="s">
        <v>1</v>
      </c>
      <c r="F7" s="4" t="s">
        <v>5</v>
      </c>
      <c r="G7" s="4" t="s">
        <v>9</v>
      </c>
      <c r="H7" s="4" t="s">
        <v>14</v>
      </c>
      <c r="I7" s="39" t="s">
        <v>13</v>
      </c>
      <c r="J7" s="31" t="s">
        <v>17</v>
      </c>
    </row>
    <row r="8" spans="2:10" ht="39" thickBot="1">
      <c r="B8" s="44">
        <v>2</v>
      </c>
      <c r="C8" s="21" t="s">
        <v>28</v>
      </c>
      <c r="D8" s="21" t="s">
        <v>4</v>
      </c>
      <c r="E8" s="21" t="s">
        <v>15</v>
      </c>
      <c r="F8" s="21">
        <v>1</v>
      </c>
      <c r="G8" s="21" t="s">
        <v>10</v>
      </c>
      <c r="H8" s="45">
        <v>1512</v>
      </c>
      <c r="I8" s="43">
        <f aca="true" t="shared" si="0" ref="I8:I20">F8*H8</f>
        <v>1512</v>
      </c>
      <c r="J8" s="46" t="s">
        <v>24</v>
      </c>
    </row>
    <row r="9" spans="2:10" ht="12.75">
      <c r="B9" s="60">
        <v>3</v>
      </c>
      <c r="C9" s="49" t="s">
        <v>27</v>
      </c>
      <c r="D9" s="52" t="s">
        <v>4</v>
      </c>
      <c r="E9" s="11" t="s">
        <v>15</v>
      </c>
      <c r="F9" s="11">
        <v>2</v>
      </c>
      <c r="G9" s="14" t="s">
        <v>11</v>
      </c>
      <c r="H9" s="24">
        <v>1720</v>
      </c>
      <c r="I9" s="40">
        <f t="shared" si="0"/>
        <v>3440</v>
      </c>
      <c r="J9" s="47" t="s">
        <v>25</v>
      </c>
    </row>
    <row r="10" spans="2:10" ht="13.5" thickBot="1">
      <c r="B10" s="61"/>
      <c r="C10" s="50"/>
      <c r="D10" s="53"/>
      <c r="E10" s="48" t="s">
        <v>6</v>
      </c>
      <c r="F10" s="13">
        <v>2</v>
      </c>
      <c r="G10" s="13" t="s">
        <v>11</v>
      </c>
      <c r="H10" s="26">
        <v>1720</v>
      </c>
      <c r="I10" s="42">
        <f t="shared" si="0"/>
        <v>3440</v>
      </c>
      <c r="J10" s="7" t="s">
        <v>25</v>
      </c>
    </row>
    <row r="11" spans="2:10" ht="12.75">
      <c r="B11" s="54">
        <v>7</v>
      </c>
      <c r="C11" s="49" t="s">
        <v>29</v>
      </c>
      <c r="D11" s="36" t="s">
        <v>4</v>
      </c>
      <c r="E11" s="11" t="s">
        <v>15</v>
      </c>
      <c r="F11" s="28">
        <v>27</v>
      </c>
      <c r="G11" s="27" t="s">
        <v>12</v>
      </c>
      <c r="H11" s="29">
        <v>106</v>
      </c>
      <c r="I11" s="40">
        <f t="shared" si="0"/>
        <v>2862</v>
      </c>
      <c r="J11" s="47" t="s">
        <v>18</v>
      </c>
    </row>
    <row r="12" spans="2:10" ht="12.75">
      <c r="B12" s="59"/>
      <c r="C12" s="51"/>
      <c r="D12" s="56" t="s">
        <v>7</v>
      </c>
      <c r="E12" s="2" t="s">
        <v>15</v>
      </c>
      <c r="F12" s="34">
        <v>22</v>
      </c>
      <c r="G12" s="2" t="s">
        <v>10</v>
      </c>
      <c r="H12" s="25">
        <v>1320</v>
      </c>
      <c r="I12" s="41">
        <f t="shared" si="0"/>
        <v>29040</v>
      </c>
      <c r="J12" s="5" t="s">
        <v>23</v>
      </c>
    </row>
    <row r="13" spans="2:10" ht="12.75">
      <c r="B13" s="59"/>
      <c r="C13" s="51"/>
      <c r="D13" s="57"/>
      <c r="E13" s="2" t="s">
        <v>15</v>
      </c>
      <c r="F13" s="35">
        <v>1</v>
      </c>
      <c r="G13" s="2" t="s">
        <v>10</v>
      </c>
      <c r="H13" s="25">
        <v>1320</v>
      </c>
      <c r="I13" s="41">
        <f t="shared" si="0"/>
        <v>1320</v>
      </c>
      <c r="J13" s="5" t="s">
        <v>23</v>
      </c>
    </row>
    <row r="14" spans="2:10" ht="13.5" thickBot="1">
      <c r="B14" s="55"/>
      <c r="C14" s="50"/>
      <c r="D14" s="58"/>
      <c r="E14" s="16" t="s">
        <v>15</v>
      </c>
      <c r="F14" s="13">
        <v>12</v>
      </c>
      <c r="G14" s="16" t="s">
        <v>10</v>
      </c>
      <c r="H14" s="26">
        <v>1320</v>
      </c>
      <c r="I14" s="42">
        <f t="shared" si="0"/>
        <v>15840</v>
      </c>
      <c r="J14" s="7" t="s">
        <v>23</v>
      </c>
    </row>
    <row r="15" spans="2:10" ht="12.75">
      <c r="B15" s="54">
        <v>9</v>
      </c>
      <c r="C15" s="52" t="s">
        <v>30</v>
      </c>
      <c r="D15" s="10" t="s">
        <v>4</v>
      </c>
      <c r="E15" s="11" t="s">
        <v>15</v>
      </c>
      <c r="F15" s="14">
        <v>49</v>
      </c>
      <c r="G15" s="15" t="s">
        <v>12</v>
      </c>
      <c r="H15" s="12">
        <v>120</v>
      </c>
      <c r="I15" s="40">
        <f t="shared" si="0"/>
        <v>5880</v>
      </c>
      <c r="J15" s="47" t="s">
        <v>19</v>
      </c>
    </row>
    <row r="16" spans="2:10" ht="13.5" thickBot="1">
      <c r="B16" s="55"/>
      <c r="C16" s="53"/>
      <c r="D16" s="17" t="s">
        <v>7</v>
      </c>
      <c r="E16" s="33" t="s">
        <v>15</v>
      </c>
      <c r="F16" s="13">
        <v>26</v>
      </c>
      <c r="G16" s="16" t="s">
        <v>12</v>
      </c>
      <c r="H16" s="6">
        <v>437</v>
      </c>
      <c r="I16" s="42">
        <f t="shared" si="0"/>
        <v>11362</v>
      </c>
      <c r="J16" s="7" t="s">
        <v>20</v>
      </c>
    </row>
    <row r="17" spans="2:10" ht="12.75">
      <c r="B17" s="54">
        <v>10</v>
      </c>
      <c r="C17" s="52" t="s">
        <v>31</v>
      </c>
      <c r="D17" s="10" t="s">
        <v>4</v>
      </c>
      <c r="E17" s="11" t="s">
        <v>15</v>
      </c>
      <c r="F17" s="14">
        <v>35</v>
      </c>
      <c r="G17" s="15" t="s">
        <v>12</v>
      </c>
      <c r="H17" s="12">
        <v>110</v>
      </c>
      <c r="I17" s="40">
        <f t="shared" si="0"/>
        <v>3850</v>
      </c>
      <c r="J17" s="47" t="s">
        <v>21</v>
      </c>
    </row>
    <row r="18" spans="2:10" ht="13.5" thickBot="1">
      <c r="B18" s="55"/>
      <c r="C18" s="53"/>
      <c r="D18" s="6"/>
      <c r="E18" s="33" t="s">
        <v>15</v>
      </c>
      <c r="F18" s="13">
        <v>26</v>
      </c>
      <c r="G18" s="16" t="s">
        <v>12</v>
      </c>
      <c r="H18" s="6">
        <v>437</v>
      </c>
      <c r="I18" s="42">
        <f t="shared" si="0"/>
        <v>11362</v>
      </c>
      <c r="J18" s="7" t="s">
        <v>22</v>
      </c>
    </row>
    <row r="19" spans="2:10" ht="26.25" thickBot="1">
      <c r="B19" s="18">
        <v>11</v>
      </c>
      <c r="C19" s="38" t="s">
        <v>32</v>
      </c>
      <c r="D19" s="20" t="s">
        <v>4</v>
      </c>
      <c r="E19" s="21" t="s">
        <v>15</v>
      </c>
      <c r="F19" s="22">
        <v>15</v>
      </c>
      <c r="G19" s="19" t="s">
        <v>12</v>
      </c>
      <c r="H19" s="23">
        <v>130</v>
      </c>
      <c r="I19" s="43">
        <f t="shared" si="0"/>
        <v>1950</v>
      </c>
      <c r="J19" s="46" t="s">
        <v>26</v>
      </c>
    </row>
    <row r="20" spans="2:10" ht="13.5" thickBot="1">
      <c r="B20" s="18">
        <v>12</v>
      </c>
      <c r="C20" s="23"/>
      <c r="D20" s="23" t="s">
        <v>8</v>
      </c>
      <c r="E20" s="21" t="s">
        <v>15</v>
      </c>
      <c r="F20" s="22">
        <v>1</v>
      </c>
      <c r="G20" s="23"/>
      <c r="H20" s="23">
        <v>3000</v>
      </c>
      <c r="I20" s="43">
        <f t="shared" si="0"/>
        <v>3000</v>
      </c>
      <c r="J20" s="46"/>
    </row>
    <row r="21" spans="2:9" ht="12.75">
      <c r="B21" s="9"/>
      <c r="C21" s="1"/>
      <c r="D21" s="1"/>
      <c r="E21" s="1"/>
      <c r="F21" s="1"/>
      <c r="G21" s="1"/>
      <c r="H21" s="1"/>
      <c r="I21" s="30">
        <f>SUM(I8:I20)</f>
        <v>94858</v>
      </c>
    </row>
    <row r="22" spans="2:8" ht="12.75">
      <c r="B22" s="9"/>
      <c r="C22" s="1"/>
      <c r="D22" s="1"/>
      <c r="E22" s="1"/>
      <c r="F22" s="1"/>
      <c r="G22" s="1"/>
      <c r="H22" s="1"/>
    </row>
    <row r="23" spans="2:8" ht="12.75">
      <c r="B23" s="9"/>
      <c r="C23" s="1"/>
      <c r="D23" s="1"/>
      <c r="E23" s="1"/>
      <c r="F23" s="1"/>
      <c r="G23" s="1"/>
      <c r="H23" s="1"/>
    </row>
    <row r="24" spans="2:8" ht="12.75">
      <c r="B24" s="9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</sheetData>
  <sheetProtection/>
  <mergeCells count="10">
    <mergeCell ref="D12:D14"/>
    <mergeCell ref="B11:B14"/>
    <mergeCell ref="D9:D10"/>
    <mergeCell ref="B9:B10"/>
    <mergeCell ref="C9:C10"/>
    <mergeCell ref="C11:C14"/>
    <mergeCell ref="C15:C16"/>
    <mergeCell ref="C17:C18"/>
    <mergeCell ref="B15:B16"/>
    <mergeCell ref="B17:B18"/>
  </mergeCells>
  <printOptions/>
  <pageMargins left="0.35433070866141736" right="0.3149606299212598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mostovna</cp:lastModifiedBy>
  <cp:lastPrinted>2023-05-22T10:19:50Z</cp:lastPrinted>
  <dcterms:created xsi:type="dcterms:W3CDTF">2009-06-16T10:39:15Z</dcterms:created>
  <dcterms:modified xsi:type="dcterms:W3CDTF">2023-09-18T13:35:55Z</dcterms:modified>
  <cp:category/>
  <cp:version/>
  <cp:contentType/>
  <cp:contentStatus/>
</cp:coreProperties>
</file>